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3395" windowHeight="75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61" i="1" l="1"/>
  <c r="H38" i="1" l="1"/>
  <c r="H45" i="1"/>
  <c r="H47" i="1"/>
  <c r="H50" i="1"/>
  <c r="H55" i="1"/>
  <c r="G54" i="1" l="1"/>
  <c r="H54" i="1" s="1"/>
  <c r="G57" i="1" l="1"/>
  <c r="H57" i="1" s="1"/>
  <c r="G51" i="1"/>
  <c r="H51" i="1" s="1"/>
  <c r="G52" i="1"/>
  <c r="H52" i="1" s="1"/>
  <c r="G53" i="1"/>
  <c r="H53" i="1" s="1"/>
  <c r="G56" i="1"/>
  <c r="H56" i="1" s="1"/>
  <c r="G40" i="1"/>
  <c r="H40" i="1" s="1"/>
  <c r="G41" i="1"/>
  <c r="H41" i="1" s="1"/>
  <c r="G42" i="1"/>
  <c r="H42" i="1" s="1"/>
  <c r="G43" i="1"/>
  <c r="H43" i="1" s="1"/>
  <c r="G44" i="1"/>
  <c r="H44" i="1" s="1"/>
  <c r="G48" i="1"/>
  <c r="H48" i="1" s="1"/>
  <c r="G49" i="1"/>
  <c r="H4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7" i="1"/>
  <c r="H37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8" i="1"/>
  <c r="H8" i="1" s="1"/>
  <c r="H59" i="1" l="1"/>
</calcChain>
</file>

<file path=xl/sharedStrings.xml><?xml version="1.0" encoding="utf-8"?>
<sst xmlns="http://schemas.openxmlformats.org/spreadsheetml/2006/main" count="51" uniqueCount="45">
  <si>
    <t>КАЛЬКУЛЯТОР РАСЧЕТА СЕБЕСТОИМОСТИ</t>
  </si>
  <si>
    <t>ПРЕПАРАТ</t>
  </si>
  <si>
    <t>ОБЪЕМ</t>
  </si>
  <si>
    <t>ЦЕНА ЗАКУПКИ</t>
  </si>
  <si>
    <t>ЗАТРАТЫ ВЕС</t>
  </si>
  <si>
    <t>С/С</t>
  </si>
  <si>
    <t>лосьоны</t>
  </si>
  <si>
    <t>Водоросли</t>
  </si>
  <si>
    <t>Лёд</t>
  </si>
  <si>
    <t>Нероли</t>
  </si>
  <si>
    <t>Роза</t>
  </si>
  <si>
    <t>Центелла</t>
  </si>
  <si>
    <t>Азия</t>
  </si>
  <si>
    <t>р</t>
  </si>
  <si>
    <t>мл</t>
  </si>
  <si>
    <t>подложки</t>
  </si>
  <si>
    <t>Крем Алое</t>
  </si>
  <si>
    <t>Крем Икра</t>
  </si>
  <si>
    <t>Гель Свежесть</t>
  </si>
  <si>
    <t>Гель Лифтинг форте</t>
  </si>
  <si>
    <t>Гель Корица</t>
  </si>
  <si>
    <t>Гель Жар-холод</t>
  </si>
  <si>
    <t>Крем Водоросли</t>
  </si>
  <si>
    <t>Крем Контурный</t>
  </si>
  <si>
    <t>аромамасло</t>
  </si>
  <si>
    <t>4 вида</t>
  </si>
  <si>
    <t>ручной ввод</t>
  </si>
  <si>
    <t>соли</t>
  </si>
  <si>
    <t>Холодная</t>
  </si>
  <si>
    <t>Горячая</t>
  </si>
  <si>
    <t>Детокс</t>
  </si>
  <si>
    <t>доп.ср-ва</t>
  </si>
  <si>
    <t>пилинг</t>
  </si>
  <si>
    <t xml:space="preserve"> Медовый Месяц</t>
  </si>
  <si>
    <t>BODY CELLULITE</t>
  </si>
  <si>
    <t>Массажное масло</t>
  </si>
  <si>
    <t>Камасутра</t>
  </si>
  <si>
    <t>Антицеллюлит</t>
  </si>
  <si>
    <t xml:space="preserve">Многофункциональные </t>
  </si>
  <si>
    <t>Чин-мин бальзам</t>
  </si>
  <si>
    <t>Протокол</t>
  </si>
  <si>
    <t>опт</t>
  </si>
  <si>
    <t>Нейтральное</t>
  </si>
  <si>
    <t>ИТОГО по препаратам</t>
  </si>
  <si>
    <t>ИТОГО за процедуру: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</si>
</sst>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6" fillId="0" borderId="4" xfId="0" applyFont="1" applyBorder="1"/>
    <xf numFmtId="4" fontId="6" fillId="0" borderId="2" xfId="0" applyNumberFormat="1" applyFont="1" applyBorder="1"/>
    <xf numFmtId="0" fontId="0" fillId="2" borderId="1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 applyAlignment="1">
      <alignment horizontal="center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4" fontId="0" fillId="0" borderId="0" xfId="0" applyNumberFormat="1"/>
    <xf numFmtId="4" fontId="0" fillId="6" borderId="0" xfId="0" applyNumberFormat="1" applyFill="1" applyAlignment="1">
      <alignment horizontal="center"/>
    </xf>
    <xf numFmtId="4" fontId="0" fillId="5" borderId="0" xfId="0" applyNumberFormat="1" applyFill="1"/>
    <xf numFmtId="4" fontId="0" fillId="5" borderId="0" xfId="0" applyNumberFormat="1" applyFill="1" applyAlignment="1">
      <alignment horizontal="center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4" fontId="0" fillId="2" borderId="1" xfId="0" applyNumberFormat="1" applyFill="1" applyBorder="1"/>
    <xf numFmtId="3" fontId="0" fillId="0" borderId="0" xfId="0" applyNumberFormat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0" fillId="4" borderId="0" xfId="0" applyNumberFormat="1" applyFill="1"/>
    <xf numFmtId="3" fontId="0" fillId="6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3" fontId="0" fillId="6" borderId="0" xfId="0" applyNumberFormat="1" applyFill="1"/>
    <xf numFmtId="3" fontId="0" fillId="5" borderId="0" xfId="0" applyNumberFormat="1" applyFill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4" fontId="0" fillId="6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4" fontId="4" fillId="3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1"/>
  <sheetViews>
    <sheetView tabSelected="1" workbookViewId="0">
      <selection activeCell="L64" sqref="L64"/>
    </sheetView>
  </sheetViews>
  <sheetFormatPr defaultRowHeight="15" x14ac:dyDescent="0.25"/>
  <cols>
    <col min="2" max="2" width="13.28515625" customWidth="1"/>
    <col min="6" max="6" width="16" customWidth="1"/>
    <col min="8" max="8" width="14.140625" customWidth="1"/>
  </cols>
  <sheetData>
    <row r="2" spans="1:8" x14ac:dyDescent="0.25">
      <c r="B2" s="42" t="s">
        <v>0</v>
      </c>
      <c r="C2" s="42"/>
      <c r="D2" s="42"/>
      <c r="E2" s="42"/>
      <c r="F2" s="42"/>
      <c r="G2" s="42"/>
      <c r="H2" s="42"/>
    </row>
    <row r="5" spans="1:8" x14ac:dyDescent="0.25">
      <c r="A5" s="35" t="s">
        <v>1</v>
      </c>
      <c r="B5" s="35"/>
      <c r="C5" s="1" t="s">
        <v>2</v>
      </c>
      <c r="D5" s="35" t="s">
        <v>3</v>
      </c>
      <c r="E5" s="35"/>
      <c r="F5" s="2" t="s">
        <v>4</v>
      </c>
      <c r="G5" s="1" t="s">
        <v>5</v>
      </c>
    </row>
    <row r="6" spans="1:8" x14ac:dyDescent="0.25">
      <c r="A6" s="1"/>
      <c r="B6" s="1"/>
      <c r="C6" s="1"/>
      <c r="D6" s="32" t="s">
        <v>41</v>
      </c>
      <c r="E6" s="32"/>
      <c r="F6" s="3" t="s">
        <v>26</v>
      </c>
      <c r="G6" s="1"/>
    </row>
    <row r="7" spans="1:8" x14ac:dyDescent="0.25">
      <c r="A7" s="43" t="s">
        <v>6</v>
      </c>
      <c r="B7" s="43"/>
      <c r="C7" s="4" t="s">
        <v>14</v>
      </c>
      <c r="D7" s="43" t="s">
        <v>13</v>
      </c>
      <c r="E7" s="43"/>
      <c r="F7" s="4" t="s">
        <v>14</v>
      </c>
      <c r="G7" s="4" t="s">
        <v>13</v>
      </c>
      <c r="H7" s="7" t="s">
        <v>40</v>
      </c>
    </row>
    <row r="8" spans="1:8" x14ac:dyDescent="0.25">
      <c r="A8" s="35" t="s">
        <v>7</v>
      </c>
      <c r="B8" s="35"/>
      <c r="C8" s="21">
        <v>400</v>
      </c>
      <c r="D8" s="33">
        <v>5690</v>
      </c>
      <c r="E8" s="33"/>
      <c r="F8" s="21"/>
      <c r="G8" s="8">
        <f>D8/C8*F8</f>
        <v>0</v>
      </c>
      <c r="H8" s="9">
        <f>G8</f>
        <v>0</v>
      </c>
    </row>
    <row r="9" spans="1:8" x14ac:dyDescent="0.25">
      <c r="A9" s="35"/>
      <c r="B9" s="35"/>
      <c r="C9" s="21">
        <v>200</v>
      </c>
      <c r="D9" s="33">
        <v>3220</v>
      </c>
      <c r="E9" s="33"/>
      <c r="F9" s="21"/>
      <c r="G9" s="8">
        <f t="shared" ref="G9:G57" si="0">D9/C9*F9</f>
        <v>0</v>
      </c>
      <c r="H9" s="9">
        <f t="shared" ref="H9:H57" si="1">G9</f>
        <v>0</v>
      </c>
    </row>
    <row r="10" spans="1:8" x14ac:dyDescent="0.25">
      <c r="A10" s="35" t="s">
        <v>8</v>
      </c>
      <c r="B10" s="35"/>
      <c r="C10" s="21">
        <v>400</v>
      </c>
      <c r="D10" s="33">
        <v>5690</v>
      </c>
      <c r="E10" s="33"/>
      <c r="F10" s="21"/>
      <c r="G10" s="8">
        <f t="shared" si="0"/>
        <v>0</v>
      </c>
      <c r="H10" s="9">
        <f t="shared" si="1"/>
        <v>0</v>
      </c>
    </row>
    <row r="11" spans="1:8" x14ac:dyDescent="0.25">
      <c r="A11" s="35"/>
      <c r="B11" s="35"/>
      <c r="C11" s="21">
        <v>200</v>
      </c>
      <c r="D11" s="33">
        <v>3220</v>
      </c>
      <c r="E11" s="33"/>
      <c r="F11" s="21"/>
      <c r="G11" s="8">
        <f t="shared" si="0"/>
        <v>0</v>
      </c>
      <c r="H11" s="9">
        <f t="shared" si="1"/>
        <v>0</v>
      </c>
    </row>
    <row r="12" spans="1:8" x14ac:dyDescent="0.25">
      <c r="A12" s="35" t="s">
        <v>9</v>
      </c>
      <c r="B12" s="35"/>
      <c r="C12" s="21">
        <v>400</v>
      </c>
      <c r="D12" s="33">
        <v>5690</v>
      </c>
      <c r="E12" s="33"/>
      <c r="F12" s="21"/>
      <c r="G12" s="8">
        <f t="shared" si="0"/>
        <v>0</v>
      </c>
      <c r="H12" s="9">
        <f t="shared" si="1"/>
        <v>0</v>
      </c>
    </row>
    <row r="13" spans="1:8" x14ac:dyDescent="0.25">
      <c r="A13" s="35"/>
      <c r="B13" s="35"/>
      <c r="C13" s="21">
        <v>200</v>
      </c>
      <c r="D13" s="33">
        <v>3220</v>
      </c>
      <c r="E13" s="33"/>
      <c r="F13" s="21"/>
      <c r="G13" s="8">
        <f t="shared" si="0"/>
        <v>0</v>
      </c>
      <c r="H13" s="9">
        <f t="shared" si="1"/>
        <v>0</v>
      </c>
    </row>
    <row r="14" spans="1:8" x14ac:dyDescent="0.25">
      <c r="A14" s="35" t="s">
        <v>10</v>
      </c>
      <c r="B14" s="35"/>
      <c r="C14" s="21">
        <v>400</v>
      </c>
      <c r="D14" s="33">
        <v>5690</v>
      </c>
      <c r="E14" s="33"/>
      <c r="F14" s="21"/>
      <c r="G14" s="8">
        <f t="shared" si="0"/>
        <v>0</v>
      </c>
      <c r="H14" s="9">
        <f t="shared" si="1"/>
        <v>0</v>
      </c>
    </row>
    <row r="15" spans="1:8" x14ac:dyDescent="0.25">
      <c r="A15" s="35"/>
      <c r="B15" s="35"/>
      <c r="C15" s="21">
        <v>200</v>
      </c>
      <c r="D15" s="33">
        <v>3220</v>
      </c>
      <c r="E15" s="33"/>
      <c r="F15" s="21"/>
      <c r="G15" s="8">
        <f t="shared" si="0"/>
        <v>0</v>
      </c>
      <c r="H15" s="9">
        <f t="shared" si="1"/>
        <v>0</v>
      </c>
    </row>
    <row r="16" spans="1:8" x14ac:dyDescent="0.25">
      <c r="A16" s="35" t="s">
        <v>11</v>
      </c>
      <c r="B16" s="35"/>
      <c r="C16" s="21">
        <v>400</v>
      </c>
      <c r="D16" s="33">
        <v>5860</v>
      </c>
      <c r="E16" s="33"/>
      <c r="F16" s="21"/>
      <c r="G16" s="8">
        <f t="shared" si="0"/>
        <v>0</v>
      </c>
      <c r="H16" s="9">
        <f t="shared" si="1"/>
        <v>0</v>
      </c>
    </row>
    <row r="17" spans="1:8" x14ac:dyDescent="0.25">
      <c r="A17" s="35"/>
      <c r="B17" s="35"/>
      <c r="C17" s="21">
        <v>200</v>
      </c>
      <c r="D17" s="33">
        <v>3740</v>
      </c>
      <c r="E17" s="33"/>
      <c r="F17" s="21"/>
      <c r="G17" s="8">
        <f t="shared" si="0"/>
        <v>0</v>
      </c>
      <c r="H17" s="9">
        <f t="shared" si="1"/>
        <v>0</v>
      </c>
    </row>
    <row r="18" spans="1:8" x14ac:dyDescent="0.25">
      <c r="A18" s="35" t="s">
        <v>12</v>
      </c>
      <c r="B18" s="35"/>
      <c r="C18" s="21">
        <v>1000</v>
      </c>
      <c r="D18" s="33">
        <v>12970</v>
      </c>
      <c r="E18" s="33"/>
      <c r="F18" s="21"/>
      <c r="G18" s="8">
        <f t="shared" si="0"/>
        <v>0</v>
      </c>
      <c r="H18" s="9">
        <f t="shared" si="1"/>
        <v>0</v>
      </c>
    </row>
    <row r="19" spans="1:8" x14ac:dyDescent="0.25">
      <c r="A19" s="41" t="s">
        <v>15</v>
      </c>
      <c r="B19" s="41"/>
      <c r="C19" s="22" t="s">
        <v>14</v>
      </c>
      <c r="D19" s="44" t="s">
        <v>13</v>
      </c>
      <c r="E19" s="44"/>
      <c r="F19" s="22" t="s">
        <v>14</v>
      </c>
      <c r="G19" s="10" t="s">
        <v>13</v>
      </c>
      <c r="H19" s="11"/>
    </row>
    <row r="20" spans="1:8" x14ac:dyDescent="0.25">
      <c r="A20" s="35" t="s">
        <v>16</v>
      </c>
      <c r="B20" s="35"/>
      <c r="C20" s="21">
        <v>1000</v>
      </c>
      <c r="D20" s="33">
        <v>13730</v>
      </c>
      <c r="E20" s="33"/>
      <c r="F20" s="21"/>
      <c r="G20" s="8">
        <f t="shared" si="0"/>
        <v>0</v>
      </c>
      <c r="H20" s="9">
        <f t="shared" si="1"/>
        <v>0</v>
      </c>
    </row>
    <row r="21" spans="1:8" x14ac:dyDescent="0.25">
      <c r="A21" s="35"/>
      <c r="B21" s="35"/>
      <c r="C21" s="21">
        <v>150</v>
      </c>
      <c r="D21" s="33">
        <v>2970</v>
      </c>
      <c r="E21" s="33"/>
      <c r="F21" s="21"/>
      <c r="G21" s="8">
        <f t="shared" si="0"/>
        <v>0</v>
      </c>
      <c r="H21" s="9">
        <f t="shared" si="1"/>
        <v>0</v>
      </c>
    </row>
    <row r="22" spans="1:8" x14ac:dyDescent="0.25">
      <c r="A22" s="35" t="s">
        <v>17</v>
      </c>
      <c r="B22" s="35"/>
      <c r="C22" s="21">
        <v>1000</v>
      </c>
      <c r="D22" s="33">
        <v>15850</v>
      </c>
      <c r="E22" s="33"/>
      <c r="F22" s="21"/>
      <c r="G22" s="8">
        <f t="shared" si="0"/>
        <v>0</v>
      </c>
      <c r="H22" s="9">
        <f t="shared" si="1"/>
        <v>0</v>
      </c>
    </row>
    <row r="23" spans="1:8" x14ac:dyDescent="0.25">
      <c r="A23" s="35"/>
      <c r="B23" s="35"/>
      <c r="C23" s="21">
        <v>150</v>
      </c>
      <c r="D23" s="33">
        <v>3820</v>
      </c>
      <c r="E23" s="33"/>
      <c r="F23" s="21"/>
      <c r="G23" s="8">
        <f t="shared" si="0"/>
        <v>0</v>
      </c>
      <c r="H23" s="9">
        <f t="shared" si="1"/>
        <v>0</v>
      </c>
    </row>
    <row r="24" spans="1:8" x14ac:dyDescent="0.25">
      <c r="A24" s="35" t="s">
        <v>18</v>
      </c>
      <c r="B24" s="35"/>
      <c r="C24" s="21">
        <v>1000</v>
      </c>
      <c r="D24" s="33">
        <v>14490</v>
      </c>
      <c r="E24" s="33"/>
      <c r="F24" s="21"/>
      <c r="G24" s="8">
        <f t="shared" si="0"/>
        <v>0</v>
      </c>
      <c r="H24" s="9">
        <f t="shared" si="1"/>
        <v>0</v>
      </c>
    </row>
    <row r="25" spans="1:8" x14ac:dyDescent="0.25">
      <c r="A25" s="35"/>
      <c r="B25" s="35"/>
      <c r="C25" s="21">
        <v>150</v>
      </c>
      <c r="D25" s="33">
        <v>2830</v>
      </c>
      <c r="E25" s="33"/>
      <c r="F25" s="21"/>
      <c r="G25" s="8">
        <f t="shared" si="0"/>
        <v>0</v>
      </c>
      <c r="H25" s="9">
        <f t="shared" si="1"/>
        <v>0</v>
      </c>
    </row>
    <row r="26" spans="1:8" x14ac:dyDescent="0.25">
      <c r="A26" s="35" t="s">
        <v>19</v>
      </c>
      <c r="B26" s="35"/>
      <c r="C26" s="21">
        <v>1000</v>
      </c>
      <c r="D26" s="33">
        <v>14490</v>
      </c>
      <c r="E26" s="33"/>
      <c r="F26" s="21"/>
      <c r="G26" s="8">
        <f t="shared" si="0"/>
        <v>0</v>
      </c>
      <c r="H26" s="9">
        <f t="shared" si="1"/>
        <v>0</v>
      </c>
    </row>
    <row r="27" spans="1:8" x14ac:dyDescent="0.25">
      <c r="A27" s="35"/>
      <c r="B27" s="35"/>
      <c r="C27" s="21">
        <v>150</v>
      </c>
      <c r="D27" s="33">
        <v>2830</v>
      </c>
      <c r="E27" s="33"/>
      <c r="F27" s="21"/>
      <c r="G27" s="8">
        <f t="shared" si="0"/>
        <v>0</v>
      </c>
      <c r="H27" s="9">
        <f t="shared" si="1"/>
        <v>0</v>
      </c>
    </row>
    <row r="28" spans="1:8" x14ac:dyDescent="0.25">
      <c r="A28" s="35" t="s">
        <v>20</v>
      </c>
      <c r="B28" s="35"/>
      <c r="C28" s="21">
        <v>1000</v>
      </c>
      <c r="D28" s="33">
        <v>14490</v>
      </c>
      <c r="E28" s="33"/>
      <c r="F28" s="21"/>
      <c r="G28" s="8">
        <f t="shared" si="0"/>
        <v>0</v>
      </c>
      <c r="H28" s="9">
        <f t="shared" si="1"/>
        <v>0</v>
      </c>
    </row>
    <row r="29" spans="1:8" x14ac:dyDescent="0.25">
      <c r="A29" s="35"/>
      <c r="B29" s="35"/>
      <c r="C29" s="21">
        <v>150</v>
      </c>
      <c r="D29" s="33">
        <v>2830</v>
      </c>
      <c r="E29" s="33"/>
      <c r="F29" s="21"/>
      <c r="G29" s="8">
        <f t="shared" si="0"/>
        <v>0</v>
      </c>
      <c r="H29" s="9">
        <f t="shared" si="1"/>
        <v>0</v>
      </c>
    </row>
    <row r="30" spans="1:8" x14ac:dyDescent="0.25">
      <c r="A30" s="35" t="s">
        <v>21</v>
      </c>
      <c r="B30" s="35"/>
      <c r="C30" s="21">
        <v>1000</v>
      </c>
      <c r="D30" s="33">
        <v>15320</v>
      </c>
      <c r="E30" s="33"/>
      <c r="F30" s="21"/>
      <c r="G30" s="8">
        <f t="shared" si="0"/>
        <v>0</v>
      </c>
      <c r="H30" s="9">
        <f t="shared" si="1"/>
        <v>0</v>
      </c>
    </row>
    <row r="31" spans="1:8" x14ac:dyDescent="0.25">
      <c r="A31" s="35"/>
      <c r="B31" s="35"/>
      <c r="C31" s="21">
        <v>150</v>
      </c>
      <c r="D31" s="33">
        <v>3100</v>
      </c>
      <c r="E31" s="33"/>
      <c r="F31" s="21"/>
      <c r="G31" s="8">
        <f t="shared" si="0"/>
        <v>0</v>
      </c>
      <c r="H31" s="9">
        <f t="shared" si="1"/>
        <v>0</v>
      </c>
    </row>
    <row r="32" spans="1:8" x14ac:dyDescent="0.25">
      <c r="A32" s="35" t="s">
        <v>22</v>
      </c>
      <c r="B32" s="35"/>
      <c r="C32" s="21">
        <v>1000</v>
      </c>
      <c r="D32" s="33">
        <v>13730</v>
      </c>
      <c r="E32" s="33"/>
      <c r="F32" s="21"/>
      <c r="G32" s="8">
        <f t="shared" si="0"/>
        <v>0</v>
      </c>
      <c r="H32" s="9">
        <f t="shared" si="1"/>
        <v>0</v>
      </c>
    </row>
    <row r="33" spans="1:8" x14ac:dyDescent="0.25">
      <c r="A33" s="35"/>
      <c r="B33" s="35"/>
      <c r="C33" s="21">
        <v>150</v>
      </c>
      <c r="D33" s="33">
        <v>2830</v>
      </c>
      <c r="E33" s="33"/>
      <c r="F33" s="21"/>
      <c r="G33" s="8">
        <f t="shared" si="0"/>
        <v>0</v>
      </c>
      <c r="H33" s="9">
        <f t="shared" si="1"/>
        <v>0</v>
      </c>
    </row>
    <row r="34" spans="1:8" x14ac:dyDescent="0.25">
      <c r="A34" s="35" t="s">
        <v>23</v>
      </c>
      <c r="B34" s="35"/>
      <c r="C34" s="21">
        <v>1000</v>
      </c>
      <c r="D34" s="33">
        <v>14000</v>
      </c>
      <c r="E34" s="33"/>
      <c r="F34" s="21"/>
      <c r="G34" s="8">
        <f t="shared" si="0"/>
        <v>0</v>
      </c>
      <c r="H34" s="9">
        <f t="shared" si="1"/>
        <v>0</v>
      </c>
    </row>
    <row r="35" spans="1:8" x14ac:dyDescent="0.25">
      <c r="A35" s="35"/>
      <c r="B35" s="35"/>
      <c r="C35" s="21">
        <v>150</v>
      </c>
      <c r="D35" s="33">
        <v>4190</v>
      </c>
      <c r="E35" s="33"/>
      <c r="F35" s="21"/>
      <c r="G35" s="8">
        <f t="shared" si="0"/>
        <v>0</v>
      </c>
      <c r="H35" s="9">
        <f t="shared" si="1"/>
        <v>0</v>
      </c>
    </row>
    <row r="36" spans="1:8" x14ac:dyDescent="0.25">
      <c r="A36" s="39" t="s">
        <v>24</v>
      </c>
      <c r="B36" s="39"/>
      <c r="C36" s="23"/>
      <c r="D36" s="12"/>
      <c r="E36" s="12"/>
      <c r="F36" s="23"/>
      <c r="G36" s="13"/>
      <c r="H36" s="13"/>
    </row>
    <row r="37" spans="1:8" x14ac:dyDescent="0.25">
      <c r="A37" s="35" t="s">
        <v>25</v>
      </c>
      <c r="B37" s="35"/>
      <c r="C37" s="21">
        <v>200</v>
      </c>
      <c r="D37" s="33">
        <v>3820</v>
      </c>
      <c r="E37" s="33"/>
      <c r="F37" s="21"/>
      <c r="G37" s="8">
        <f t="shared" si="0"/>
        <v>0</v>
      </c>
      <c r="H37" s="9">
        <f t="shared" si="1"/>
        <v>0</v>
      </c>
    </row>
    <row r="38" spans="1:8" x14ac:dyDescent="0.25">
      <c r="A38" s="35"/>
      <c r="B38" s="35"/>
      <c r="C38" s="26"/>
      <c r="D38" s="33"/>
      <c r="E38" s="33"/>
      <c r="F38" s="21"/>
      <c r="G38" s="8"/>
      <c r="H38" s="9">
        <f t="shared" si="1"/>
        <v>0</v>
      </c>
    </row>
    <row r="39" spans="1:8" x14ac:dyDescent="0.25">
      <c r="A39" s="40" t="s">
        <v>27</v>
      </c>
      <c r="B39" s="40"/>
      <c r="C39" s="28"/>
      <c r="D39" s="38"/>
      <c r="E39" s="38"/>
      <c r="F39" s="24"/>
      <c r="G39" s="15"/>
      <c r="H39" s="15"/>
    </row>
    <row r="40" spans="1:8" x14ac:dyDescent="0.25">
      <c r="A40" s="35" t="s">
        <v>28</v>
      </c>
      <c r="B40" s="35"/>
      <c r="C40" s="26">
        <v>1000</v>
      </c>
      <c r="D40" s="33">
        <v>10070</v>
      </c>
      <c r="E40" s="33"/>
      <c r="F40" s="21"/>
      <c r="G40" s="8">
        <f t="shared" si="0"/>
        <v>0</v>
      </c>
      <c r="H40" s="9">
        <f t="shared" si="1"/>
        <v>0</v>
      </c>
    </row>
    <row r="41" spans="1:8" x14ac:dyDescent="0.25">
      <c r="A41" s="35"/>
      <c r="B41" s="35"/>
      <c r="C41" s="26">
        <v>150</v>
      </c>
      <c r="D41" s="33">
        <v>2760</v>
      </c>
      <c r="E41" s="33"/>
      <c r="F41" s="21"/>
      <c r="G41" s="8">
        <f t="shared" si="0"/>
        <v>0</v>
      </c>
      <c r="H41" s="9">
        <f t="shared" si="1"/>
        <v>0</v>
      </c>
    </row>
    <row r="42" spans="1:8" x14ac:dyDescent="0.25">
      <c r="A42" s="35" t="s">
        <v>29</v>
      </c>
      <c r="B42" s="35"/>
      <c r="C42" s="26">
        <v>1000</v>
      </c>
      <c r="D42" s="33">
        <v>10070</v>
      </c>
      <c r="E42" s="33"/>
      <c r="F42" s="21"/>
      <c r="G42" s="8">
        <f t="shared" si="0"/>
        <v>0</v>
      </c>
      <c r="H42" s="9">
        <f t="shared" si="1"/>
        <v>0</v>
      </c>
    </row>
    <row r="43" spans="1:8" x14ac:dyDescent="0.25">
      <c r="A43" s="35"/>
      <c r="B43" s="35"/>
      <c r="C43" s="26">
        <v>150</v>
      </c>
      <c r="D43" s="33">
        <v>2670</v>
      </c>
      <c r="E43" s="33"/>
      <c r="F43" s="21"/>
      <c r="G43" s="8">
        <f t="shared" si="0"/>
        <v>0</v>
      </c>
      <c r="H43" s="9">
        <f t="shared" si="1"/>
        <v>0</v>
      </c>
    </row>
    <row r="44" spans="1:8" x14ac:dyDescent="0.25">
      <c r="A44" s="35" t="s">
        <v>30</v>
      </c>
      <c r="B44" s="35"/>
      <c r="C44" s="26">
        <v>500</v>
      </c>
      <c r="D44" s="33">
        <v>1860</v>
      </c>
      <c r="E44" s="33"/>
      <c r="F44" s="21"/>
      <c r="G44" s="8">
        <f t="shared" si="0"/>
        <v>0</v>
      </c>
      <c r="H44" s="9">
        <f t="shared" si="1"/>
        <v>0</v>
      </c>
    </row>
    <row r="45" spans="1:8" x14ac:dyDescent="0.25">
      <c r="A45" s="35"/>
      <c r="B45" s="35"/>
      <c r="C45" s="26"/>
      <c r="D45" s="33"/>
      <c r="E45" s="33"/>
      <c r="F45" s="21"/>
      <c r="G45" s="8"/>
      <c r="H45" s="9">
        <f t="shared" si="1"/>
        <v>0</v>
      </c>
    </row>
    <row r="46" spans="1:8" x14ac:dyDescent="0.25">
      <c r="A46" s="37" t="s">
        <v>31</v>
      </c>
      <c r="B46" s="37"/>
      <c r="C46" s="29"/>
      <c r="D46" s="16"/>
      <c r="E46" s="16"/>
      <c r="F46" s="25"/>
      <c r="G46" s="17"/>
      <c r="H46" s="17"/>
    </row>
    <row r="47" spans="1:8" x14ac:dyDescent="0.25">
      <c r="A47" s="36" t="s">
        <v>32</v>
      </c>
      <c r="B47" s="36"/>
      <c r="C47" s="26"/>
      <c r="D47" s="14"/>
      <c r="E47" s="14"/>
      <c r="F47" s="21"/>
      <c r="G47" s="8"/>
      <c r="H47" s="9">
        <f t="shared" si="1"/>
        <v>0</v>
      </c>
    </row>
    <row r="48" spans="1:8" x14ac:dyDescent="0.25">
      <c r="A48" s="35" t="s">
        <v>33</v>
      </c>
      <c r="B48" s="35"/>
      <c r="C48" s="26">
        <v>1000</v>
      </c>
      <c r="D48" s="33">
        <v>8060</v>
      </c>
      <c r="E48" s="33"/>
      <c r="F48" s="21"/>
      <c r="G48" s="8">
        <f t="shared" si="0"/>
        <v>0</v>
      </c>
      <c r="H48" s="9">
        <f t="shared" si="1"/>
        <v>0</v>
      </c>
    </row>
    <row r="49" spans="1:8" x14ac:dyDescent="0.25">
      <c r="A49" s="35" t="s">
        <v>34</v>
      </c>
      <c r="B49" s="35"/>
      <c r="C49" s="26">
        <v>150</v>
      </c>
      <c r="D49" s="33">
        <v>3890</v>
      </c>
      <c r="E49" s="33"/>
      <c r="F49" s="21"/>
      <c r="G49" s="8">
        <f t="shared" si="0"/>
        <v>0</v>
      </c>
      <c r="H49" s="9">
        <f t="shared" si="1"/>
        <v>0</v>
      </c>
    </row>
    <row r="50" spans="1:8" x14ac:dyDescent="0.25">
      <c r="A50" s="36" t="s">
        <v>35</v>
      </c>
      <c r="B50" s="36"/>
      <c r="C50" s="26"/>
      <c r="D50" s="14"/>
      <c r="E50" s="14"/>
      <c r="F50" s="26"/>
      <c r="G50" s="8"/>
      <c r="H50" s="9">
        <f t="shared" si="1"/>
        <v>0</v>
      </c>
    </row>
    <row r="51" spans="1:8" x14ac:dyDescent="0.25">
      <c r="A51" s="35" t="s">
        <v>36</v>
      </c>
      <c r="B51" s="35"/>
      <c r="C51" s="26">
        <v>200</v>
      </c>
      <c r="D51" s="33">
        <v>2988</v>
      </c>
      <c r="E51" s="33"/>
      <c r="F51" s="21"/>
      <c r="G51" s="8">
        <f t="shared" si="0"/>
        <v>0</v>
      </c>
      <c r="H51" s="9">
        <f t="shared" si="1"/>
        <v>0</v>
      </c>
    </row>
    <row r="52" spans="1:8" x14ac:dyDescent="0.25">
      <c r="A52" s="35" t="s">
        <v>37</v>
      </c>
      <c r="B52" s="35"/>
      <c r="C52" s="26">
        <v>1000</v>
      </c>
      <c r="D52" s="33">
        <v>8310</v>
      </c>
      <c r="E52" s="33"/>
      <c r="F52" s="21"/>
      <c r="G52" s="8">
        <f t="shared" si="0"/>
        <v>0</v>
      </c>
      <c r="H52" s="9">
        <f t="shared" si="1"/>
        <v>0</v>
      </c>
    </row>
    <row r="53" spans="1:8" x14ac:dyDescent="0.25">
      <c r="A53" s="35"/>
      <c r="B53" s="35"/>
      <c r="C53" s="26">
        <v>100</v>
      </c>
      <c r="D53" s="33">
        <v>1380</v>
      </c>
      <c r="E53" s="33"/>
      <c r="F53" s="21"/>
      <c r="G53" s="8">
        <f t="shared" si="0"/>
        <v>0</v>
      </c>
      <c r="H53" s="9">
        <f t="shared" si="1"/>
        <v>0</v>
      </c>
    </row>
    <row r="54" spans="1:8" x14ac:dyDescent="0.25">
      <c r="A54" s="35" t="s">
        <v>42</v>
      </c>
      <c r="B54" s="35"/>
      <c r="C54" s="26">
        <v>1000</v>
      </c>
      <c r="D54" s="33">
        <v>4190</v>
      </c>
      <c r="E54" s="33"/>
      <c r="F54" s="21"/>
      <c r="G54" s="8">
        <f t="shared" si="0"/>
        <v>0</v>
      </c>
      <c r="H54" s="9">
        <f t="shared" si="1"/>
        <v>0</v>
      </c>
    </row>
    <row r="55" spans="1:8" x14ac:dyDescent="0.25">
      <c r="A55" s="36" t="s">
        <v>38</v>
      </c>
      <c r="B55" s="36"/>
      <c r="C55" s="26"/>
      <c r="D55" s="33"/>
      <c r="E55" s="33"/>
      <c r="F55" s="26"/>
      <c r="G55" s="8"/>
      <c r="H55" s="9">
        <f t="shared" si="1"/>
        <v>0</v>
      </c>
    </row>
    <row r="56" spans="1:8" x14ac:dyDescent="0.25">
      <c r="A56" s="35" t="s">
        <v>39</v>
      </c>
      <c r="B56" s="35"/>
      <c r="C56" s="26">
        <v>150</v>
      </c>
      <c r="D56" s="33">
        <v>2920</v>
      </c>
      <c r="E56" s="33"/>
      <c r="F56" s="21"/>
      <c r="G56" s="8">
        <f t="shared" si="0"/>
        <v>0</v>
      </c>
      <c r="H56" s="9">
        <f t="shared" si="1"/>
        <v>0</v>
      </c>
    </row>
    <row r="57" spans="1:8" x14ac:dyDescent="0.25">
      <c r="A57" s="35"/>
      <c r="B57" s="35"/>
      <c r="C57" s="26">
        <v>50</v>
      </c>
      <c r="D57" s="33">
        <v>1430</v>
      </c>
      <c r="E57" s="33"/>
      <c r="F57" s="21"/>
      <c r="G57" s="8">
        <f t="shared" si="0"/>
        <v>0</v>
      </c>
      <c r="H57" s="9">
        <f t="shared" si="1"/>
        <v>0</v>
      </c>
    </row>
    <row r="58" spans="1:8" x14ac:dyDescent="0.25">
      <c r="A58" s="35"/>
      <c r="B58" s="35"/>
      <c r="C58" s="26"/>
      <c r="D58" s="14"/>
      <c r="E58" s="14"/>
      <c r="F58" s="26"/>
      <c r="G58" s="8"/>
      <c r="H58" s="9"/>
    </row>
    <row r="59" spans="1:8" x14ac:dyDescent="0.25">
      <c r="A59" s="34" t="s">
        <v>43</v>
      </c>
      <c r="B59" s="34"/>
      <c r="C59" s="27"/>
      <c r="D59" s="18"/>
      <c r="E59" s="18"/>
      <c r="F59" s="27"/>
      <c r="G59" s="19"/>
      <c r="H59" s="20">
        <f>SUM(H8:H58)</f>
        <v>0</v>
      </c>
    </row>
    <row r="60" spans="1:8" ht="15.75" thickBot="1" x14ac:dyDescent="0.3">
      <c r="C60" s="26"/>
      <c r="D60" s="14"/>
      <c r="E60" s="14"/>
      <c r="F60" s="26"/>
      <c r="G60" s="8"/>
      <c r="H60" s="9"/>
    </row>
    <row r="61" spans="1:8" ht="16.5" thickBot="1" x14ac:dyDescent="0.3">
      <c r="A61" s="30" t="s">
        <v>44</v>
      </c>
      <c r="B61" s="31"/>
      <c r="C61" s="5"/>
      <c r="D61" s="5"/>
      <c r="E61" s="5"/>
      <c r="F61" s="5"/>
      <c r="G61" s="5"/>
      <c r="H61" s="6">
        <f>H59</f>
        <v>0</v>
      </c>
    </row>
  </sheetData>
  <mergeCells count="105">
    <mergeCell ref="B2:H2"/>
    <mergeCell ref="A5:B5"/>
    <mergeCell ref="D5:E5"/>
    <mergeCell ref="D7:E7"/>
    <mergeCell ref="D8:E8"/>
    <mergeCell ref="D10:E10"/>
    <mergeCell ref="A9:B9"/>
    <mergeCell ref="A54:B54"/>
    <mergeCell ref="D54:E54"/>
    <mergeCell ref="D22:E22"/>
    <mergeCell ref="D24:E24"/>
    <mergeCell ref="D26:E26"/>
    <mergeCell ref="A7:B7"/>
    <mergeCell ref="A8:B8"/>
    <mergeCell ref="A10:B10"/>
    <mergeCell ref="A12:B12"/>
    <mergeCell ref="A14:B14"/>
    <mergeCell ref="A16:B16"/>
    <mergeCell ref="A18:B18"/>
    <mergeCell ref="D12:E12"/>
    <mergeCell ref="D14:E14"/>
    <mergeCell ref="D16:E16"/>
    <mergeCell ref="D18:E18"/>
    <mergeCell ref="D19:E19"/>
    <mergeCell ref="D20:E20"/>
    <mergeCell ref="A19:B19"/>
    <mergeCell ref="A20:B20"/>
    <mergeCell ref="A22:B22"/>
    <mergeCell ref="A24:B24"/>
    <mergeCell ref="A26:B26"/>
    <mergeCell ref="A28:B28"/>
    <mergeCell ref="A21:B21"/>
    <mergeCell ref="A23:B23"/>
    <mergeCell ref="A25:B25"/>
    <mergeCell ref="A27:B27"/>
    <mergeCell ref="D21:E21"/>
    <mergeCell ref="D23:E23"/>
    <mergeCell ref="D25:E25"/>
    <mergeCell ref="D27:E27"/>
    <mergeCell ref="A11:B11"/>
    <mergeCell ref="A13:B13"/>
    <mergeCell ref="A15:B15"/>
    <mergeCell ref="A17:B17"/>
    <mergeCell ref="D9:E9"/>
    <mergeCell ref="D11:E11"/>
    <mergeCell ref="D13:E13"/>
    <mergeCell ref="D15:E15"/>
    <mergeCell ref="D17:E17"/>
    <mergeCell ref="D37:E37"/>
    <mergeCell ref="A36:B36"/>
    <mergeCell ref="A37:B37"/>
    <mergeCell ref="A38:B38"/>
    <mergeCell ref="A39:B39"/>
    <mergeCell ref="A35:B35"/>
    <mergeCell ref="D28:E28"/>
    <mergeCell ref="D29:E29"/>
    <mergeCell ref="D30:E30"/>
    <mergeCell ref="D31:E31"/>
    <mergeCell ref="D32:E32"/>
    <mergeCell ref="D33:E33"/>
    <mergeCell ref="D34:E34"/>
    <mergeCell ref="D35:E35"/>
    <mergeCell ref="A29:B29"/>
    <mergeCell ref="A30:B30"/>
    <mergeCell ref="A31:B31"/>
    <mergeCell ref="A32:B32"/>
    <mergeCell ref="A33:B33"/>
    <mergeCell ref="A34:B34"/>
    <mergeCell ref="A43:B43"/>
    <mergeCell ref="A44:B44"/>
    <mergeCell ref="A45:B45"/>
    <mergeCell ref="D38:E38"/>
    <mergeCell ref="D39:E39"/>
    <mergeCell ref="D40:E40"/>
    <mergeCell ref="D41:E41"/>
    <mergeCell ref="D42:E42"/>
    <mergeCell ref="D43:E43"/>
    <mergeCell ref="D44:E44"/>
    <mergeCell ref="A42:B42"/>
    <mergeCell ref="A40:B40"/>
    <mergeCell ref="A41:B41"/>
    <mergeCell ref="A47:B47"/>
    <mergeCell ref="D48:E48"/>
    <mergeCell ref="D49:E49"/>
    <mergeCell ref="D51:E51"/>
    <mergeCell ref="D52:E52"/>
    <mergeCell ref="D53:E53"/>
    <mergeCell ref="D45:E45"/>
    <mergeCell ref="A46:B46"/>
    <mergeCell ref="A48:B48"/>
    <mergeCell ref="A49:B49"/>
    <mergeCell ref="A50:B50"/>
    <mergeCell ref="A51:B51"/>
    <mergeCell ref="A61:B61"/>
    <mergeCell ref="D6:E6"/>
    <mergeCell ref="A59:B59"/>
    <mergeCell ref="D55:E55"/>
    <mergeCell ref="D56:E56"/>
    <mergeCell ref="A55:B55"/>
    <mergeCell ref="A56:B56"/>
    <mergeCell ref="A57:B57"/>
    <mergeCell ref="A58:B58"/>
    <mergeCell ref="D57:E57"/>
    <mergeCell ref="A52:B52"/>
    <mergeCell ref="A53:B5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2023-10-31T07:12:54Z</dcterms:created>
  <dcterms:modified xsi:type="dcterms:W3CDTF">2023-11-29T10:33:05Z</dcterms:modified>
</cp:coreProperties>
</file>